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85"/>
  </bookViews>
  <sheets>
    <sheet name="5 Тинди" sheetId="6" r:id="rId1"/>
    <sheet name="5 Агвали" sheetId="7" r:id="rId2"/>
    <sheet name="5 Гигатли" sheetId="8" r:id="rId3"/>
  </sheets>
  <definedNames>
    <definedName name="бег11лет">#REF!</definedName>
    <definedName name="бег12лет">#REF!</definedName>
    <definedName name="бег13лет">#REF!</definedName>
    <definedName name="бег14лет">#REF!</definedName>
    <definedName name="виды_11лет">#REF!</definedName>
    <definedName name="виды_12лет">#REF!</definedName>
    <definedName name="виды_13лет">#REF!</definedName>
    <definedName name="виды_14_лет">#REF!</definedName>
    <definedName name="рез1д_11лет">#REF!</definedName>
    <definedName name="рез1д_12лет">#REF!</definedName>
    <definedName name="рез1д_13лет">#REF!</definedName>
    <definedName name="рез1д_14лет">#REF!</definedName>
    <definedName name="рез1м_11лет">#REF!</definedName>
    <definedName name="рез1м_12лет">#REF!</definedName>
    <definedName name="рез1м_13лет">#REF!</definedName>
    <definedName name="рез1м_14лет">#REF!</definedName>
    <definedName name="рез2д_11лет">#REF!</definedName>
    <definedName name="рез2д_12лет">#REF!</definedName>
    <definedName name="рез2д_13лет">#REF!</definedName>
    <definedName name="рез2д_14лет">#REF!</definedName>
    <definedName name="рез2м_11лет">#REF!</definedName>
    <definedName name="рез2м_12лет">#REF!</definedName>
    <definedName name="рез2м_13лет">#REF!</definedName>
    <definedName name="рез2м_14лет">#REF!</definedName>
    <definedName name="рез3д_11лет">#REF!</definedName>
    <definedName name="рез3д_12лет">#REF!</definedName>
    <definedName name="рез3д_13лет">#REF!</definedName>
    <definedName name="рез3д_14лет">#REF!</definedName>
    <definedName name="рез3м_11лет">#REF!</definedName>
    <definedName name="рез3м_12лет">#REF!</definedName>
    <definedName name="рез3м_13лет">#REF!</definedName>
    <definedName name="рез3м_14лет">#REF!</definedName>
    <definedName name="рез4д_11лет">#REF!</definedName>
    <definedName name="рез4д_12лет">#REF!</definedName>
    <definedName name="рез4д_13лет">#REF!</definedName>
    <definedName name="рез4д_14лет">#REF!</definedName>
    <definedName name="рез4м_11лет">#REF!</definedName>
    <definedName name="рез4м_12лет">#REF!</definedName>
    <definedName name="рез4м_13лет">#REF!</definedName>
    <definedName name="рез4м_14лет">#REF!</definedName>
    <definedName name="рез5д_11лет">#REF!</definedName>
    <definedName name="рез5д_12лет">#REF!</definedName>
    <definedName name="рез5д_13лет">#REF!</definedName>
    <definedName name="рез5д_14лет">#REF!</definedName>
    <definedName name="рез5м_11лет">#REF!</definedName>
    <definedName name="рез5м_12лет">#REF!</definedName>
    <definedName name="рез5м_13лет">#REF!</definedName>
    <definedName name="рез5м_14лет">#REF!</definedName>
    <definedName name="рез6д_11лет">#REF!</definedName>
    <definedName name="рез6д_12лет">#REF!</definedName>
    <definedName name="рез6д_13лет">#REF!</definedName>
    <definedName name="рез6д_14лет">#REF!</definedName>
    <definedName name="рез6м_11лет">#REF!</definedName>
    <definedName name="рез6м_12лет">#REF!</definedName>
    <definedName name="рез6м_13лет">#REF!</definedName>
    <definedName name="рез6м_14лет">#REF!</definedName>
  </definedNames>
  <calcPr calcId="162913"/>
</workbook>
</file>

<file path=xl/calcChain.xml><?xml version="1.0" encoding="utf-8"?>
<calcChain xmlns="http://schemas.openxmlformats.org/spreadsheetml/2006/main">
  <c r="M17" i="8" l="1"/>
  <c r="K17" i="8"/>
  <c r="I17" i="8"/>
  <c r="G17" i="8"/>
  <c r="E17" i="8"/>
  <c r="P16" i="8"/>
  <c r="P15" i="8"/>
  <c r="P14" i="8"/>
  <c r="P13" i="8"/>
  <c r="P12" i="8"/>
  <c r="P11" i="8"/>
  <c r="P10" i="8"/>
  <c r="P9" i="8"/>
  <c r="M17" i="6"/>
  <c r="K17" i="6"/>
  <c r="G17" i="6"/>
  <c r="E17" i="6"/>
  <c r="P16" i="6"/>
  <c r="P15" i="6"/>
  <c r="P14" i="6"/>
  <c r="P13" i="6"/>
  <c r="P12" i="6"/>
  <c r="P11" i="6"/>
  <c r="P10" i="6"/>
  <c r="P9" i="6"/>
  <c r="P17" i="8" l="1"/>
  <c r="P17" i="6"/>
  <c r="P12" i="7"/>
  <c r="M17" i="7"/>
  <c r="P11" i="7"/>
  <c r="K17" i="7"/>
  <c r="P16" i="7"/>
  <c r="P14" i="7"/>
  <c r="I17" i="7"/>
  <c r="P15" i="7"/>
  <c r="P13" i="7"/>
  <c r="P10" i="7"/>
  <c r="E17" i="7"/>
  <c r="P9" i="7"/>
  <c r="P17" i="7" l="1"/>
</calcChain>
</file>

<file path=xl/sharedStrings.xml><?xml version="1.0" encoding="utf-8"?>
<sst xmlns="http://schemas.openxmlformats.org/spreadsheetml/2006/main" count="128" uniqueCount="49">
  <si>
    <t>Президентские состязания</t>
  </si>
  <si>
    <t>Учреждение</t>
  </si>
  <si>
    <t>Класс</t>
  </si>
  <si>
    <t>Дата заполнения</t>
  </si>
  <si>
    <t>Учитель ФК</t>
  </si>
  <si>
    <t>№</t>
  </si>
  <si>
    <t>Ф.И.О.</t>
  </si>
  <si>
    <t>Пол</t>
  </si>
  <si>
    <t>балл</t>
  </si>
  <si>
    <t>Прыжок в длину с места (см)</t>
  </si>
  <si>
    <t>Поднимание туловища (раз)</t>
  </si>
  <si>
    <t>Наклон туловища вперед из положения сидя (раз)</t>
  </si>
  <si>
    <t>Сумма баллов</t>
  </si>
  <si>
    <t>Подтягивание (м, раз) / Сгибание рук в упоре лежа (дев, раз)</t>
  </si>
  <si>
    <t>м</t>
  </si>
  <si>
    <t>ж</t>
  </si>
  <si>
    <t>ИТОГО</t>
  </si>
  <si>
    <t>рез2</t>
  </si>
  <si>
    <t>рез3</t>
  </si>
  <si>
    <t>рез4</t>
  </si>
  <si>
    <t>рез5</t>
  </si>
  <si>
    <t>рез6</t>
  </si>
  <si>
    <t>рез_1</t>
  </si>
  <si>
    <t xml:space="preserve">МКОУ "Агвалинская гимназия им. К.Абакарова"" </t>
  </si>
  <si>
    <t xml:space="preserve">МКОУ "Гигатлинская СОШ"" </t>
  </si>
  <si>
    <t xml:space="preserve">МКОУ "Тиндинская СОШ"" </t>
  </si>
  <si>
    <t>Бег 30 м (сек)</t>
  </si>
  <si>
    <t>Магомедова Амина</t>
  </si>
  <si>
    <t>Абакаров М.</t>
  </si>
  <si>
    <t>Магомедкеримов Мавсар</t>
  </si>
  <si>
    <t>Магомедов Магомедсаид</t>
  </si>
  <si>
    <t>Нурасмагомедова Патимат</t>
  </si>
  <si>
    <t>Гаджимагомедова Муслимат</t>
  </si>
  <si>
    <t>Сажидова Мадина</t>
  </si>
  <si>
    <t>Магомедов Гусен</t>
  </si>
  <si>
    <t>Гитинмагомедов Юсуп</t>
  </si>
  <si>
    <t>Гаджимагомедов Магомед</t>
  </si>
  <si>
    <t>Ахмедов Магомед</t>
  </si>
  <si>
    <t>Газимагомедова Патимат</t>
  </si>
  <si>
    <t>Ибрагимова Марьям</t>
  </si>
  <si>
    <t>Ахмедулаева Амина</t>
  </si>
  <si>
    <t>Магомедов Омар</t>
  </si>
  <si>
    <t>Абдулхаликов Шамиль</t>
  </si>
  <si>
    <t>Магомедов Абдурахман</t>
  </si>
  <si>
    <t>Исаев Магомед</t>
  </si>
  <si>
    <t>Газиева Хадижат</t>
  </si>
  <si>
    <t>Алиева Патимат</t>
  </si>
  <si>
    <t>Магомедова Багжат</t>
  </si>
  <si>
    <t>Магомедова Халимат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</si>
</sst>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1" fillId="0" borderId="0" xfId="0" applyFont="1"/>
    <xf numFmtId="0" fontId="0" fillId="4" borderId="1" xfId="0" applyFill="1" applyBorder="1"/>
    <xf numFmtId="0" fontId="0" fillId="0" borderId="0" xfId="0" applyAlignment="1">
      <alignment wrapText="1"/>
    </xf>
    <xf numFmtId="0" fontId="0" fillId="5" borderId="0" xfId="0" applyFill="1"/>
    <xf numFmtId="14" fontId="0" fillId="0" borderId="0" xfId="0" applyNumberFormat="1"/>
    <xf numFmtId="2" fontId="0" fillId="5" borderId="0" xfId="0" applyNumberFormat="1" applyFill="1"/>
    <xf numFmtId="2" fontId="0" fillId="3" borderId="1" xfId="0" applyNumberFormat="1" applyFill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F1" workbookViewId="0">
      <selection activeCell="M16" sqref="M16"/>
    </sheetView>
  </sheetViews>
  <sheetFormatPr defaultRowHeight="15" x14ac:dyDescent="0.25"/>
  <cols>
    <col min="2" max="2" width="25.7109375" customWidth="1"/>
    <col min="3" max="3" width="10.140625" bestFit="1" customWidth="1"/>
  </cols>
  <sheetData>
    <row r="1" spans="1:16" ht="21" x14ac:dyDescent="0.35">
      <c r="E1" s="7" t="s">
        <v>0</v>
      </c>
    </row>
    <row r="3" spans="1:16" x14ac:dyDescent="0.25">
      <c r="B3" t="s">
        <v>1</v>
      </c>
      <c r="C3" t="s">
        <v>25</v>
      </c>
      <c r="I3" s="10"/>
    </row>
    <row r="4" spans="1:16" x14ac:dyDescent="0.25">
      <c r="B4" t="s">
        <v>2</v>
      </c>
      <c r="C4">
        <v>5</v>
      </c>
    </row>
    <row r="5" spans="1:16" x14ac:dyDescent="0.25">
      <c r="B5" t="s">
        <v>3</v>
      </c>
      <c r="C5" s="11">
        <v>43202</v>
      </c>
      <c r="I5" s="12"/>
    </row>
    <row r="7" spans="1:16" ht="60" customHeight="1" x14ac:dyDescent="0.25">
      <c r="A7" s="17" t="s">
        <v>5</v>
      </c>
      <c r="B7" s="17" t="s">
        <v>6</v>
      </c>
      <c r="C7" s="17" t="s">
        <v>7</v>
      </c>
      <c r="D7" s="14" t="s">
        <v>26</v>
      </c>
      <c r="E7" s="14"/>
      <c r="F7" s="14" t="s">
        <v>13</v>
      </c>
      <c r="G7" s="14"/>
      <c r="H7" s="14" t="s">
        <v>9</v>
      </c>
      <c r="I7" s="14"/>
      <c r="J7" s="14" t="s">
        <v>10</v>
      </c>
      <c r="K7" s="14"/>
      <c r="L7" s="14" t="s">
        <v>11</v>
      </c>
      <c r="M7" s="14"/>
      <c r="N7" s="14"/>
      <c r="O7" s="14"/>
      <c r="P7" s="15" t="s">
        <v>12</v>
      </c>
    </row>
    <row r="8" spans="1:16" x14ac:dyDescent="0.25">
      <c r="A8" s="17"/>
      <c r="B8" s="17"/>
      <c r="C8" s="17"/>
      <c r="D8" s="1" t="s">
        <v>22</v>
      </c>
      <c r="E8" s="1" t="s">
        <v>8</v>
      </c>
      <c r="F8" s="1" t="s">
        <v>17</v>
      </c>
      <c r="G8" s="1" t="s">
        <v>8</v>
      </c>
      <c r="H8" s="1" t="s">
        <v>18</v>
      </c>
      <c r="I8" s="1" t="s">
        <v>8</v>
      </c>
      <c r="J8" s="1" t="s">
        <v>19</v>
      </c>
      <c r="K8" s="1" t="s">
        <v>8</v>
      </c>
      <c r="L8" s="1" t="s">
        <v>20</v>
      </c>
      <c r="M8" s="1" t="s">
        <v>8</v>
      </c>
      <c r="N8" s="1" t="s">
        <v>21</v>
      </c>
      <c r="O8" s="1" t="s">
        <v>8</v>
      </c>
      <c r="P8" s="16"/>
    </row>
    <row r="9" spans="1:16" x14ac:dyDescent="0.25">
      <c r="A9" s="6">
        <v>1</v>
      </c>
      <c r="B9" s="8" t="s">
        <v>41</v>
      </c>
      <c r="C9" s="8" t="s">
        <v>14</v>
      </c>
      <c r="D9" s="4"/>
      <c r="E9" s="2"/>
      <c r="F9" s="4">
        <v>5</v>
      </c>
      <c r="G9" s="2">
        <v>25</v>
      </c>
      <c r="H9" s="5"/>
      <c r="I9" s="2"/>
      <c r="J9" s="4">
        <v>29</v>
      </c>
      <c r="K9" s="2">
        <v>42</v>
      </c>
      <c r="L9" s="4"/>
      <c r="M9" s="2"/>
      <c r="N9" s="4"/>
      <c r="O9" s="2"/>
      <c r="P9" s="3">
        <f t="shared" ref="P9:P11" si="0">E9+G9+I9+K9+M9+O9</f>
        <v>67</v>
      </c>
    </row>
    <row r="10" spans="1:16" x14ac:dyDescent="0.25">
      <c r="A10" s="6">
        <v>2</v>
      </c>
      <c r="B10" s="8" t="s">
        <v>42</v>
      </c>
      <c r="C10" s="8" t="s">
        <v>14</v>
      </c>
      <c r="D10" s="4">
        <v>5.6</v>
      </c>
      <c r="E10" s="2">
        <v>26</v>
      </c>
      <c r="F10" s="4">
        <v>6</v>
      </c>
      <c r="G10" s="2">
        <v>29</v>
      </c>
      <c r="H10" s="4">
        <v>179</v>
      </c>
      <c r="I10" s="2">
        <v>25</v>
      </c>
      <c r="J10" s="4"/>
      <c r="K10" s="2"/>
      <c r="L10" s="4">
        <v>5</v>
      </c>
      <c r="M10" s="2">
        <v>20</v>
      </c>
      <c r="N10" s="4"/>
      <c r="O10" s="2"/>
      <c r="P10" s="3">
        <f t="shared" si="0"/>
        <v>100</v>
      </c>
    </row>
    <row r="11" spans="1:16" x14ac:dyDescent="0.25">
      <c r="A11" s="6">
        <v>3</v>
      </c>
      <c r="B11" s="8" t="s">
        <v>43</v>
      </c>
      <c r="C11" s="8" t="s">
        <v>14</v>
      </c>
      <c r="D11" s="4">
        <v>5.5</v>
      </c>
      <c r="E11" s="2">
        <v>27</v>
      </c>
      <c r="F11" s="4"/>
      <c r="G11" s="2"/>
      <c r="H11" s="4">
        <v>187</v>
      </c>
      <c r="I11" s="2">
        <v>29</v>
      </c>
      <c r="J11" s="4">
        <v>30</v>
      </c>
      <c r="K11" s="2">
        <v>44</v>
      </c>
      <c r="L11" s="4">
        <v>23</v>
      </c>
      <c r="M11" s="2">
        <v>64</v>
      </c>
      <c r="N11" s="4"/>
      <c r="O11" s="2"/>
      <c r="P11" s="3">
        <f t="shared" si="0"/>
        <v>164</v>
      </c>
    </row>
    <row r="12" spans="1:16" x14ac:dyDescent="0.25">
      <c r="A12" s="6">
        <v>4</v>
      </c>
      <c r="B12" s="8" t="s">
        <v>44</v>
      </c>
      <c r="C12" s="8" t="s">
        <v>14</v>
      </c>
      <c r="D12" s="4">
        <v>5.4</v>
      </c>
      <c r="E12" s="2">
        <v>35</v>
      </c>
      <c r="F12" s="4">
        <v>10</v>
      </c>
      <c r="G12" s="2">
        <v>45</v>
      </c>
      <c r="H12" s="4">
        <v>185</v>
      </c>
      <c r="I12" s="2">
        <v>28</v>
      </c>
      <c r="J12" s="4">
        <v>30</v>
      </c>
      <c r="K12" s="2">
        <v>44</v>
      </c>
      <c r="L12" s="4">
        <v>7</v>
      </c>
      <c r="M12" s="2">
        <v>24</v>
      </c>
      <c r="N12" s="4"/>
      <c r="O12" s="2"/>
      <c r="P12" s="3">
        <f>E12+G12+I12+K12+M12+O12</f>
        <v>176</v>
      </c>
    </row>
    <row r="13" spans="1:16" x14ac:dyDescent="0.25">
      <c r="A13" s="6">
        <v>5</v>
      </c>
      <c r="B13" s="8" t="s">
        <v>45</v>
      </c>
      <c r="C13" s="8" t="s">
        <v>15</v>
      </c>
      <c r="D13" s="4">
        <v>5.6</v>
      </c>
      <c r="E13" s="2">
        <v>40</v>
      </c>
      <c r="F13" s="4">
        <v>33</v>
      </c>
      <c r="G13" s="2">
        <v>58</v>
      </c>
      <c r="H13" s="4">
        <v>174</v>
      </c>
      <c r="I13" s="2">
        <v>32</v>
      </c>
      <c r="J13" s="4">
        <v>30</v>
      </c>
      <c r="K13" s="2">
        <v>52</v>
      </c>
      <c r="L13" s="4">
        <v>14</v>
      </c>
      <c r="M13" s="2">
        <v>35</v>
      </c>
      <c r="N13" s="4"/>
      <c r="O13" s="2"/>
      <c r="P13" s="3">
        <f>E13+G13+I13+K13+M13+O13</f>
        <v>217</v>
      </c>
    </row>
    <row r="14" spans="1:16" x14ac:dyDescent="0.25">
      <c r="A14" s="6">
        <v>6</v>
      </c>
      <c r="B14" s="8" t="s">
        <v>46</v>
      </c>
      <c r="C14" s="8" t="s">
        <v>15</v>
      </c>
      <c r="D14" s="4">
        <v>5.7</v>
      </c>
      <c r="E14" s="2">
        <v>35</v>
      </c>
      <c r="F14" s="4">
        <v>4</v>
      </c>
      <c r="G14" s="2">
        <v>4</v>
      </c>
      <c r="H14" s="4">
        <v>174</v>
      </c>
      <c r="I14" s="2">
        <v>32</v>
      </c>
      <c r="J14" s="5">
        <v>22</v>
      </c>
      <c r="K14" s="2">
        <v>33</v>
      </c>
      <c r="L14" s="5"/>
      <c r="M14" s="2"/>
      <c r="N14" s="4"/>
      <c r="O14" s="2"/>
      <c r="P14" s="3">
        <f>E14+G14+I14+K14+M14+O14</f>
        <v>104</v>
      </c>
    </row>
    <row r="15" spans="1:16" x14ac:dyDescent="0.25">
      <c r="A15" s="6">
        <v>7</v>
      </c>
      <c r="B15" s="8" t="s">
        <v>47</v>
      </c>
      <c r="C15" s="8" t="s">
        <v>15</v>
      </c>
      <c r="D15" s="4"/>
      <c r="E15" s="2"/>
      <c r="F15" s="4"/>
      <c r="G15" s="2"/>
      <c r="H15" s="4"/>
      <c r="I15" s="2"/>
      <c r="J15" s="5"/>
      <c r="K15" s="2"/>
      <c r="L15" s="5">
        <v>11</v>
      </c>
      <c r="M15" s="2">
        <v>26</v>
      </c>
      <c r="N15" s="4"/>
      <c r="O15" s="2"/>
      <c r="P15" s="3">
        <f>E15+G15+I15+K15+M15+O15</f>
        <v>26</v>
      </c>
    </row>
    <row r="16" spans="1:16" x14ac:dyDescent="0.25">
      <c r="A16" s="6">
        <v>8</v>
      </c>
      <c r="B16" s="8" t="s">
        <v>48</v>
      </c>
      <c r="C16" s="8" t="s">
        <v>15</v>
      </c>
      <c r="D16" s="4">
        <v>6.1</v>
      </c>
      <c r="E16" s="2">
        <v>19</v>
      </c>
      <c r="F16" s="4">
        <v>10</v>
      </c>
      <c r="G16" s="2">
        <v>14</v>
      </c>
      <c r="H16" s="4">
        <v>161</v>
      </c>
      <c r="I16" s="2">
        <v>26</v>
      </c>
      <c r="J16" s="5">
        <v>21</v>
      </c>
      <c r="K16" s="2">
        <v>31</v>
      </c>
      <c r="L16" s="5">
        <v>3</v>
      </c>
      <c r="M16" s="2">
        <v>7</v>
      </c>
      <c r="N16" s="4"/>
      <c r="O16" s="2"/>
      <c r="P16" s="3">
        <f>E16+G16+I16+K16+M16+O16</f>
        <v>97</v>
      </c>
    </row>
    <row r="17" spans="1:16" x14ac:dyDescent="0.25">
      <c r="A17" s="1"/>
      <c r="B17" s="1" t="s">
        <v>16</v>
      </c>
      <c r="C17" s="1"/>
      <c r="D17" s="1"/>
      <c r="E17" s="3">
        <f>SUM(E9:E16)</f>
        <v>182</v>
      </c>
      <c r="F17" s="1"/>
      <c r="G17" s="3">
        <f>SUM(G9:G16)</f>
        <v>175</v>
      </c>
      <c r="H17" s="1"/>
      <c r="I17" s="3"/>
      <c r="J17" s="1"/>
      <c r="K17" s="3">
        <f>SUM(K9:K16)</f>
        <v>246</v>
      </c>
      <c r="L17" s="1"/>
      <c r="M17" s="3">
        <f>SUM(M9:M16)</f>
        <v>176</v>
      </c>
      <c r="N17" s="1"/>
      <c r="O17" s="3"/>
      <c r="P17" s="3">
        <f>SUM(P9:P16)</f>
        <v>951</v>
      </c>
    </row>
    <row r="19" spans="1:16" x14ac:dyDescent="0.25">
      <c r="B19" s="9"/>
      <c r="J19" t="s">
        <v>4</v>
      </c>
    </row>
  </sheetData>
  <mergeCells count="10">
    <mergeCell ref="J7:K7"/>
    <mergeCell ref="L7:M7"/>
    <mergeCell ref="N7:O7"/>
    <mergeCell ref="P7:P8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1" workbookViewId="0">
      <selection activeCell="M16" sqref="M16"/>
    </sheetView>
  </sheetViews>
  <sheetFormatPr defaultRowHeight="15" x14ac:dyDescent="0.25"/>
  <cols>
    <col min="2" max="2" width="25.7109375" customWidth="1"/>
    <col min="3" max="3" width="10.140625" bestFit="1" customWidth="1"/>
  </cols>
  <sheetData>
    <row r="1" spans="1:16" ht="21" x14ac:dyDescent="0.35">
      <c r="E1" s="7" t="s">
        <v>0</v>
      </c>
    </row>
    <row r="3" spans="1:16" x14ac:dyDescent="0.25">
      <c r="B3" t="s">
        <v>1</v>
      </c>
      <c r="C3" t="s">
        <v>23</v>
      </c>
      <c r="I3" s="10"/>
    </row>
    <row r="4" spans="1:16" x14ac:dyDescent="0.25">
      <c r="B4" t="s">
        <v>2</v>
      </c>
      <c r="C4">
        <v>5</v>
      </c>
    </row>
    <row r="5" spans="1:16" x14ac:dyDescent="0.25">
      <c r="B5" t="s">
        <v>3</v>
      </c>
      <c r="C5" s="11">
        <v>43567</v>
      </c>
      <c r="I5" s="12"/>
    </row>
    <row r="7" spans="1:16" ht="60" customHeight="1" x14ac:dyDescent="0.25">
      <c r="A7" s="17" t="s">
        <v>5</v>
      </c>
      <c r="B7" s="17" t="s">
        <v>6</v>
      </c>
      <c r="C7" s="17" t="s">
        <v>7</v>
      </c>
      <c r="D7" s="14" t="s">
        <v>26</v>
      </c>
      <c r="E7" s="14"/>
      <c r="F7" s="14" t="s">
        <v>13</v>
      </c>
      <c r="G7" s="14"/>
      <c r="H7" s="14" t="s">
        <v>9</v>
      </c>
      <c r="I7" s="14"/>
      <c r="J7" s="14" t="s">
        <v>10</v>
      </c>
      <c r="K7" s="14"/>
      <c r="L7" s="14" t="s">
        <v>11</v>
      </c>
      <c r="M7" s="14"/>
      <c r="N7" s="14"/>
      <c r="O7" s="14"/>
      <c r="P7" s="15" t="s">
        <v>12</v>
      </c>
    </row>
    <row r="8" spans="1:16" x14ac:dyDescent="0.25">
      <c r="A8" s="17"/>
      <c r="B8" s="17"/>
      <c r="C8" s="17"/>
      <c r="D8" s="1" t="s">
        <v>22</v>
      </c>
      <c r="E8" s="1" t="s">
        <v>8</v>
      </c>
      <c r="F8" s="1" t="s">
        <v>17</v>
      </c>
      <c r="G8" s="1" t="s">
        <v>8</v>
      </c>
      <c r="H8" s="1" t="s">
        <v>18</v>
      </c>
      <c r="I8" s="1" t="s">
        <v>8</v>
      </c>
      <c r="J8" s="1" t="s">
        <v>19</v>
      </c>
      <c r="K8" s="1" t="s">
        <v>8</v>
      </c>
      <c r="L8" s="1" t="s">
        <v>20</v>
      </c>
      <c r="M8" s="1" t="s">
        <v>8</v>
      </c>
      <c r="N8" s="1" t="s">
        <v>21</v>
      </c>
      <c r="O8" s="1" t="s">
        <v>8</v>
      </c>
      <c r="P8" s="16"/>
    </row>
    <row r="9" spans="1:16" x14ac:dyDescent="0.25">
      <c r="A9" s="6">
        <v>1</v>
      </c>
      <c r="B9" s="8" t="s">
        <v>34</v>
      </c>
      <c r="C9" s="8" t="s">
        <v>14</v>
      </c>
      <c r="D9" s="4"/>
      <c r="E9" s="2"/>
      <c r="F9" s="4">
        <v>6</v>
      </c>
      <c r="G9" s="2">
        <v>29</v>
      </c>
      <c r="H9" s="5"/>
      <c r="I9" s="2"/>
      <c r="J9" s="4">
        <v>30</v>
      </c>
      <c r="K9" s="2">
        <v>44</v>
      </c>
      <c r="L9" s="4"/>
      <c r="M9" s="2"/>
      <c r="N9" s="4"/>
      <c r="O9" s="2"/>
      <c r="P9" s="3">
        <f t="shared" ref="P9:P11" si="0">E9+G9+I9+K9+M9+O9</f>
        <v>73</v>
      </c>
    </row>
    <row r="10" spans="1:16" x14ac:dyDescent="0.25">
      <c r="A10" s="6">
        <v>2</v>
      </c>
      <c r="B10" s="8" t="s">
        <v>35</v>
      </c>
      <c r="C10" s="8" t="s">
        <v>14</v>
      </c>
      <c r="D10" s="4">
        <v>5.8</v>
      </c>
      <c r="E10" s="2">
        <v>18</v>
      </c>
      <c r="F10" s="4">
        <v>6</v>
      </c>
      <c r="G10" s="2">
        <v>29</v>
      </c>
      <c r="H10" s="4">
        <v>185</v>
      </c>
      <c r="I10" s="2">
        <v>28</v>
      </c>
      <c r="J10" s="4">
        <v>25</v>
      </c>
      <c r="K10" s="2">
        <v>34</v>
      </c>
      <c r="L10" s="4">
        <v>4</v>
      </c>
      <c r="M10" s="2">
        <v>18</v>
      </c>
      <c r="N10" s="4"/>
      <c r="O10" s="2"/>
      <c r="P10" s="3">
        <f t="shared" si="0"/>
        <v>127</v>
      </c>
    </row>
    <row r="11" spans="1:16" x14ac:dyDescent="0.25">
      <c r="A11" s="6">
        <v>3</v>
      </c>
      <c r="B11" s="8" t="s">
        <v>36</v>
      </c>
      <c r="C11" s="8" t="s">
        <v>14</v>
      </c>
      <c r="D11" s="4">
        <v>5.8</v>
      </c>
      <c r="E11" s="2">
        <v>18</v>
      </c>
      <c r="F11" s="4"/>
      <c r="G11" s="2"/>
      <c r="H11" s="4">
        <v>179</v>
      </c>
      <c r="I11" s="2">
        <v>25</v>
      </c>
      <c r="J11" s="4"/>
      <c r="K11" s="2"/>
      <c r="L11" s="4">
        <v>7</v>
      </c>
      <c r="M11" s="2">
        <v>24</v>
      </c>
      <c r="N11" s="4"/>
      <c r="O11" s="2"/>
      <c r="P11" s="3">
        <f t="shared" si="0"/>
        <v>67</v>
      </c>
    </row>
    <row r="12" spans="1:16" x14ac:dyDescent="0.25">
      <c r="A12" s="6">
        <v>4</v>
      </c>
      <c r="B12" s="8" t="s">
        <v>37</v>
      </c>
      <c r="C12" s="8" t="s">
        <v>14</v>
      </c>
      <c r="D12" s="4">
        <v>5.5</v>
      </c>
      <c r="E12" s="2">
        <v>30</v>
      </c>
      <c r="F12" s="4">
        <v>8</v>
      </c>
      <c r="G12" s="2">
        <v>37</v>
      </c>
      <c r="H12" s="4">
        <v>200</v>
      </c>
      <c r="I12" s="2">
        <v>35</v>
      </c>
      <c r="J12" s="4">
        <v>28</v>
      </c>
      <c r="K12" s="2">
        <v>40</v>
      </c>
      <c r="L12" s="4">
        <v>17</v>
      </c>
      <c r="M12" s="2">
        <v>55</v>
      </c>
      <c r="N12" s="4"/>
      <c r="O12" s="2"/>
      <c r="P12" s="3">
        <f>E12+G12+I12+K12+M12+O12</f>
        <v>197</v>
      </c>
    </row>
    <row r="13" spans="1:16" x14ac:dyDescent="0.25">
      <c r="A13" s="6">
        <v>5</v>
      </c>
      <c r="B13" s="8" t="s">
        <v>38</v>
      </c>
      <c r="C13" s="8" t="s">
        <v>15</v>
      </c>
      <c r="D13" s="4">
        <v>5.9</v>
      </c>
      <c r="E13" s="2">
        <v>26</v>
      </c>
      <c r="F13" s="4">
        <v>24</v>
      </c>
      <c r="G13" s="2">
        <v>42</v>
      </c>
      <c r="H13" s="4">
        <v>172</v>
      </c>
      <c r="I13" s="2">
        <v>31</v>
      </c>
      <c r="J13" s="4">
        <v>15</v>
      </c>
      <c r="K13" s="2">
        <v>19</v>
      </c>
      <c r="L13" s="4">
        <v>16</v>
      </c>
      <c r="M13" s="2">
        <v>21</v>
      </c>
      <c r="N13" s="4"/>
      <c r="O13" s="2"/>
      <c r="P13" s="3">
        <f>E13+G13+I13+K13+M13+O13</f>
        <v>139</v>
      </c>
    </row>
    <row r="14" spans="1:16" x14ac:dyDescent="0.25">
      <c r="A14" s="6">
        <v>6</v>
      </c>
      <c r="B14" s="8" t="s">
        <v>39</v>
      </c>
      <c r="C14" s="8" t="s">
        <v>15</v>
      </c>
      <c r="D14" s="4">
        <v>6.1</v>
      </c>
      <c r="E14" s="2">
        <v>19</v>
      </c>
      <c r="F14" s="4">
        <v>16</v>
      </c>
      <c r="G14" s="2">
        <v>26</v>
      </c>
      <c r="H14" s="4">
        <v>150</v>
      </c>
      <c r="I14" s="2">
        <v>20</v>
      </c>
      <c r="J14" s="5"/>
      <c r="K14" s="2"/>
      <c r="L14" s="5"/>
      <c r="M14" s="2"/>
      <c r="N14" s="4"/>
      <c r="O14" s="2"/>
      <c r="P14" s="3">
        <f>E14+G14+I14+K14+M14+O14</f>
        <v>65</v>
      </c>
    </row>
    <row r="15" spans="1:16" x14ac:dyDescent="0.25">
      <c r="A15" s="6">
        <v>7</v>
      </c>
      <c r="B15" s="8" t="s">
        <v>27</v>
      </c>
      <c r="C15" s="8" t="s">
        <v>15</v>
      </c>
      <c r="D15" s="4"/>
      <c r="E15" s="2"/>
      <c r="F15" s="4"/>
      <c r="G15" s="2"/>
      <c r="H15" s="4"/>
      <c r="I15" s="2"/>
      <c r="J15" s="5">
        <v>12</v>
      </c>
      <c r="K15" s="2">
        <v>13</v>
      </c>
      <c r="L15" s="5">
        <v>3</v>
      </c>
      <c r="M15" s="2">
        <v>7</v>
      </c>
      <c r="N15" s="4"/>
      <c r="O15" s="2"/>
      <c r="P15" s="3">
        <f>E15+G15+I15+K15+M15+O15</f>
        <v>20</v>
      </c>
    </row>
    <row r="16" spans="1:16" x14ac:dyDescent="0.25">
      <c r="A16" s="6">
        <v>8</v>
      </c>
      <c r="B16" s="8" t="s">
        <v>40</v>
      </c>
      <c r="C16" s="8" t="s">
        <v>15</v>
      </c>
      <c r="D16" s="4">
        <v>6</v>
      </c>
      <c r="E16" s="2">
        <v>22</v>
      </c>
      <c r="F16" s="4">
        <v>14</v>
      </c>
      <c r="G16" s="2">
        <v>22</v>
      </c>
      <c r="H16" s="4">
        <v>148</v>
      </c>
      <c r="I16" s="2">
        <v>19</v>
      </c>
      <c r="J16" s="5">
        <v>11</v>
      </c>
      <c r="K16" s="2">
        <v>11</v>
      </c>
      <c r="L16" s="5">
        <v>7</v>
      </c>
      <c r="M16" s="2">
        <v>15</v>
      </c>
      <c r="N16" s="4"/>
      <c r="O16" s="2"/>
      <c r="P16" s="3">
        <f>E16+G16+I16+K16+M16+O16</f>
        <v>89</v>
      </c>
    </row>
    <row r="17" spans="1:16" x14ac:dyDescent="0.25">
      <c r="A17" s="1"/>
      <c r="B17" s="1" t="s">
        <v>16</v>
      </c>
      <c r="C17" s="1"/>
      <c r="D17" s="1"/>
      <c r="E17" s="3">
        <f>SUM(E9:E16)</f>
        <v>133</v>
      </c>
      <c r="F17" s="1"/>
      <c r="G17" s="3"/>
      <c r="H17" s="1"/>
      <c r="I17" s="3">
        <f>SUM(I9:I16)</f>
        <v>158</v>
      </c>
      <c r="J17" s="1"/>
      <c r="K17" s="3">
        <f>SUM(K9:K16)</f>
        <v>161</v>
      </c>
      <c r="L17" s="1"/>
      <c r="M17" s="3">
        <f>SUM(M9:M16)</f>
        <v>140</v>
      </c>
      <c r="N17" s="1"/>
      <c r="O17" s="3"/>
      <c r="P17" s="3">
        <f>SUM(P9:P16)</f>
        <v>777</v>
      </c>
    </row>
    <row r="19" spans="1:16" x14ac:dyDescent="0.25">
      <c r="B19" s="9"/>
      <c r="J19" t="s">
        <v>4</v>
      </c>
    </row>
  </sheetData>
  <mergeCells count="10">
    <mergeCell ref="J7:K7"/>
    <mergeCell ref="L7:M7"/>
    <mergeCell ref="N7:O7"/>
    <mergeCell ref="P7:P8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4" workbookViewId="0">
      <selection activeCell="I14" sqref="I14"/>
    </sheetView>
  </sheetViews>
  <sheetFormatPr defaultRowHeight="15" x14ac:dyDescent="0.25"/>
  <cols>
    <col min="2" max="2" width="24.7109375" customWidth="1"/>
    <col min="3" max="3" width="10.140625" bestFit="1" customWidth="1"/>
  </cols>
  <sheetData>
    <row r="1" spans="1:16" ht="21" x14ac:dyDescent="0.35">
      <c r="E1" s="7" t="s">
        <v>0</v>
      </c>
    </row>
    <row r="3" spans="1:16" x14ac:dyDescent="0.25">
      <c r="B3" t="s">
        <v>1</v>
      </c>
      <c r="C3" t="s">
        <v>24</v>
      </c>
      <c r="I3" s="10"/>
    </row>
    <row r="4" spans="1:16" ht="15" customHeight="1" x14ac:dyDescent="0.25">
      <c r="B4" t="s">
        <v>2</v>
      </c>
      <c r="C4">
        <v>5</v>
      </c>
    </row>
    <row r="5" spans="1:16" x14ac:dyDescent="0.25">
      <c r="B5" t="s">
        <v>3</v>
      </c>
      <c r="C5" s="11">
        <v>43567</v>
      </c>
      <c r="I5" s="12"/>
    </row>
    <row r="6" spans="1:16" ht="15" customHeight="1" x14ac:dyDescent="0.25"/>
    <row r="7" spans="1:16" ht="65.099999999999994" customHeight="1" x14ac:dyDescent="0.25">
      <c r="A7" s="17" t="s">
        <v>5</v>
      </c>
      <c r="B7" s="17" t="s">
        <v>6</v>
      </c>
      <c r="C7" s="17" t="s">
        <v>7</v>
      </c>
      <c r="D7" s="14" t="s">
        <v>26</v>
      </c>
      <c r="E7" s="14"/>
      <c r="F7" s="14" t="s">
        <v>13</v>
      </c>
      <c r="G7" s="14"/>
      <c r="H7" s="14" t="s">
        <v>9</v>
      </c>
      <c r="I7" s="14"/>
      <c r="J7" s="14" t="s">
        <v>10</v>
      </c>
      <c r="K7" s="14"/>
      <c r="L7" s="14" t="s">
        <v>11</v>
      </c>
      <c r="M7" s="14"/>
      <c r="N7" s="14"/>
      <c r="O7" s="14"/>
      <c r="P7" s="15" t="s">
        <v>12</v>
      </c>
    </row>
    <row r="8" spans="1:16" ht="15" customHeight="1" x14ac:dyDescent="0.25">
      <c r="A8" s="17"/>
      <c r="B8" s="17"/>
      <c r="C8" s="17"/>
      <c r="D8" s="1" t="s">
        <v>22</v>
      </c>
      <c r="E8" s="1" t="s">
        <v>8</v>
      </c>
      <c r="F8" s="1" t="s">
        <v>17</v>
      </c>
      <c r="G8" s="1" t="s">
        <v>8</v>
      </c>
      <c r="H8" s="1" t="s">
        <v>18</v>
      </c>
      <c r="I8" s="1" t="s">
        <v>8</v>
      </c>
      <c r="J8" s="1" t="s">
        <v>19</v>
      </c>
      <c r="K8" s="1" t="s">
        <v>8</v>
      </c>
      <c r="L8" s="1" t="s">
        <v>20</v>
      </c>
      <c r="M8" s="1" t="s">
        <v>8</v>
      </c>
      <c r="N8" s="1" t="s">
        <v>21</v>
      </c>
      <c r="O8" s="1" t="s">
        <v>8</v>
      </c>
      <c r="P8" s="16"/>
    </row>
    <row r="9" spans="1:16" x14ac:dyDescent="0.25">
      <c r="A9" s="6">
        <v>1</v>
      </c>
      <c r="B9" s="8" t="s">
        <v>28</v>
      </c>
      <c r="C9" s="8" t="s">
        <v>14</v>
      </c>
      <c r="D9" s="4">
        <v>5.7</v>
      </c>
      <c r="E9" s="2">
        <v>22</v>
      </c>
      <c r="F9" s="4">
        <v>12</v>
      </c>
      <c r="G9" s="2">
        <v>54</v>
      </c>
      <c r="H9" s="5">
        <v>180</v>
      </c>
      <c r="I9" s="2">
        <v>25</v>
      </c>
      <c r="J9" s="4">
        <v>29</v>
      </c>
      <c r="K9" s="2">
        <v>42</v>
      </c>
      <c r="L9" s="4">
        <v>17</v>
      </c>
      <c r="M9" s="2">
        <v>44</v>
      </c>
      <c r="N9" s="4"/>
      <c r="O9" s="2"/>
      <c r="P9" s="3">
        <f t="shared" ref="P9:P11" si="0">E9+G9+I9+K9+M9+O9</f>
        <v>187</v>
      </c>
    </row>
    <row r="10" spans="1:16" ht="15" customHeight="1" x14ac:dyDescent="0.25">
      <c r="A10" s="6">
        <v>2</v>
      </c>
      <c r="B10" s="8" t="s">
        <v>29</v>
      </c>
      <c r="C10" s="8" t="s">
        <v>14</v>
      </c>
      <c r="D10" s="13">
        <v>6.1</v>
      </c>
      <c r="E10" s="2">
        <v>11</v>
      </c>
      <c r="F10" s="4">
        <v>4</v>
      </c>
      <c r="G10" s="2">
        <v>21</v>
      </c>
      <c r="H10" s="4">
        <v>175</v>
      </c>
      <c r="I10" s="2">
        <v>23</v>
      </c>
      <c r="J10" s="4">
        <v>25</v>
      </c>
      <c r="K10" s="2">
        <v>34</v>
      </c>
      <c r="L10" s="4">
        <v>11</v>
      </c>
      <c r="M10" s="2">
        <v>35</v>
      </c>
      <c r="N10" s="4"/>
      <c r="O10" s="2"/>
      <c r="P10" s="3">
        <f t="shared" si="0"/>
        <v>124</v>
      </c>
    </row>
    <row r="11" spans="1:16" x14ac:dyDescent="0.25">
      <c r="A11" s="6">
        <v>18</v>
      </c>
      <c r="B11" s="8" t="s">
        <v>30</v>
      </c>
      <c r="C11" s="8" t="s">
        <v>14</v>
      </c>
      <c r="D11" s="4">
        <v>5.5</v>
      </c>
      <c r="E11" s="2">
        <v>30</v>
      </c>
      <c r="F11" s="4">
        <v>7</v>
      </c>
      <c r="G11" s="2">
        <v>33</v>
      </c>
      <c r="H11" s="4">
        <v>178</v>
      </c>
      <c r="I11" s="2">
        <v>24</v>
      </c>
      <c r="J11" s="4">
        <v>29</v>
      </c>
      <c r="K11" s="2">
        <v>42</v>
      </c>
      <c r="L11" s="4">
        <v>12</v>
      </c>
      <c r="M11" s="2">
        <v>38</v>
      </c>
      <c r="N11" s="4"/>
      <c r="O11" s="2"/>
      <c r="P11" s="3">
        <f t="shared" si="0"/>
        <v>167</v>
      </c>
    </row>
    <row r="12" spans="1:16" ht="15" customHeight="1" x14ac:dyDescent="0.25">
      <c r="A12" s="6">
        <v>4</v>
      </c>
      <c r="B12" s="8" t="s">
        <v>31</v>
      </c>
      <c r="C12" s="8" t="s">
        <v>15</v>
      </c>
      <c r="D12" s="4">
        <v>6.1</v>
      </c>
      <c r="E12" s="2">
        <v>19</v>
      </c>
      <c r="F12" s="4">
        <v>10</v>
      </c>
      <c r="G12" s="2">
        <v>14</v>
      </c>
      <c r="H12" s="4">
        <v>174</v>
      </c>
      <c r="I12" s="2">
        <v>32</v>
      </c>
      <c r="J12" s="4">
        <v>18</v>
      </c>
      <c r="K12" s="2"/>
      <c r="L12" s="4">
        <v>9</v>
      </c>
      <c r="M12" s="2"/>
      <c r="N12" s="4"/>
      <c r="O12" s="2"/>
      <c r="P12" s="3">
        <f>E12+G12+I12+K12+M12+O12</f>
        <v>65</v>
      </c>
    </row>
    <row r="13" spans="1:16" x14ac:dyDescent="0.25">
      <c r="A13" s="6">
        <v>5</v>
      </c>
      <c r="B13" s="8" t="s">
        <v>32</v>
      </c>
      <c r="C13" s="8" t="s">
        <v>15</v>
      </c>
      <c r="D13" s="4">
        <v>6.4</v>
      </c>
      <c r="E13" s="2">
        <v>11</v>
      </c>
      <c r="F13" s="4">
        <v>5</v>
      </c>
      <c r="G13" s="2">
        <v>5</v>
      </c>
      <c r="H13" s="4">
        <v>167</v>
      </c>
      <c r="I13" s="2">
        <v>29</v>
      </c>
      <c r="J13" s="4">
        <v>18</v>
      </c>
      <c r="K13" s="2"/>
      <c r="L13" s="4">
        <v>0</v>
      </c>
      <c r="M13" s="2"/>
      <c r="N13" s="4"/>
      <c r="O13" s="2"/>
      <c r="P13" s="3">
        <f>E13+G13+I13+K13+M13+O13</f>
        <v>45</v>
      </c>
    </row>
    <row r="14" spans="1:16" ht="15" customHeight="1" x14ac:dyDescent="0.25">
      <c r="A14" s="6">
        <v>6</v>
      </c>
      <c r="B14" s="8" t="s">
        <v>33</v>
      </c>
      <c r="C14" s="8" t="s">
        <v>15</v>
      </c>
      <c r="D14" s="4">
        <v>6.3</v>
      </c>
      <c r="E14" s="2">
        <v>13</v>
      </c>
      <c r="F14" s="4">
        <v>19</v>
      </c>
      <c r="G14" s="2">
        <v>32</v>
      </c>
      <c r="H14" s="4">
        <v>97</v>
      </c>
      <c r="I14" s="2"/>
      <c r="J14" s="5">
        <v>17</v>
      </c>
      <c r="K14" s="2"/>
      <c r="L14" s="5">
        <v>3</v>
      </c>
      <c r="M14" s="2"/>
      <c r="N14" s="4"/>
      <c r="O14" s="2"/>
      <c r="P14" s="3">
        <f>E14+G14+I14+K14+M14+O14</f>
        <v>45</v>
      </c>
    </row>
    <row r="15" spans="1:16" x14ac:dyDescent="0.25">
      <c r="A15" s="6">
        <v>7</v>
      </c>
      <c r="B15" s="8"/>
      <c r="C15" s="8"/>
      <c r="D15" s="4"/>
      <c r="E15" s="2"/>
      <c r="F15" s="4"/>
      <c r="G15" s="2"/>
      <c r="H15" s="4"/>
      <c r="I15" s="2"/>
      <c r="J15" s="5"/>
      <c r="K15" s="2"/>
      <c r="L15" s="5"/>
      <c r="M15" s="2"/>
      <c r="N15" s="4"/>
      <c r="O15" s="2"/>
      <c r="P15" s="3">
        <f>E15+G15+I15+K15+M15+O15</f>
        <v>0</v>
      </c>
    </row>
    <row r="16" spans="1:16" ht="15" customHeight="1" x14ac:dyDescent="0.25">
      <c r="A16" s="6">
        <v>8</v>
      </c>
      <c r="B16" s="8"/>
      <c r="C16" s="8"/>
      <c r="D16" s="4"/>
      <c r="E16" s="2"/>
      <c r="F16" s="4"/>
      <c r="G16" s="2"/>
      <c r="H16" s="4"/>
      <c r="I16" s="2"/>
      <c r="J16" s="5"/>
      <c r="K16" s="2"/>
      <c r="L16" s="5"/>
      <c r="M16" s="2"/>
      <c r="N16" s="4"/>
      <c r="O16" s="2"/>
      <c r="P16" s="3">
        <f>E16+G16+I16+K16+M16+O16</f>
        <v>0</v>
      </c>
    </row>
    <row r="17" spans="1:16" x14ac:dyDescent="0.25">
      <c r="A17" s="1"/>
      <c r="B17" s="1" t="s">
        <v>16</v>
      </c>
      <c r="C17" s="1"/>
      <c r="D17" s="1"/>
      <c r="E17" s="3">
        <f>SUM(E9:E16)</f>
        <v>106</v>
      </c>
      <c r="F17" s="1"/>
      <c r="G17" s="3">
        <f>SUM(G9:G16)</f>
        <v>159</v>
      </c>
      <c r="H17" s="1"/>
      <c r="I17" s="3">
        <f>SUM(I9:I16)</f>
        <v>133</v>
      </c>
      <c r="J17" s="1"/>
      <c r="K17" s="3">
        <f>SUM(K9:K16)</f>
        <v>118</v>
      </c>
      <c r="L17" s="1"/>
      <c r="M17" s="3">
        <f>SUM(M9:M16)</f>
        <v>117</v>
      </c>
      <c r="N17" s="1"/>
      <c r="O17" s="3"/>
      <c r="P17" s="3">
        <f>SUM(P9:P16)</f>
        <v>633</v>
      </c>
    </row>
    <row r="19" spans="1:16" x14ac:dyDescent="0.25">
      <c r="B19" s="9"/>
      <c r="J19" t="s">
        <v>4</v>
      </c>
    </row>
  </sheetData>
  <mergeCells count="10">
    <mergeCell ref="J7:K7"/>
    <mergeCell ref="L7:M7"/>
    <mergeCell ref="N7:O7"/>
    <mergeCell ref="P7:P8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Тинди</vt:lpstr>
      <vt:lpstr>5 Агвали</vt:lpstr>
      <vt:lpstr>5 Гигатли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2010-01-23T09:28:27Z</cp:lastPrinted>
  <dcterms:created xsi:type="dcterms:W3CDTF">2010-01-21T07:31:42Z</dcterms:created>
  <dcterms:modified xsi:type="dcterms:W3CDTF">2019-04-18T07:17:05Z</dcterms:modified>
</cp:coreProperties>
</file>